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조미소\Downloads\"/>
    </mc:Choice>
  </mc:AlternateContent>
  <xr:revisionPtr revIDLastSave="0" documentId="13_ncr:1_{03B07BAD-BB23-42D3-92A1-1D3274D31BE9}" xr6:coauthVersionLast="47" xr6:coauthVersionMax="47" xr10:uidLastSave="{00000000-0000-0000-0000-000000000000}"/>
  <bookViews>
    <workbookView xWindow="28680" yWindow="-120" windowWidth="16440" windowHeight="28320" xr2:uid="{0B99D2AE-F496-40CC-A3A0-BF77BE2374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4" i="1" l="1"/>
  <c r="F44" i="1"/>
  <c r="D44" i="1"/>
  <c r="F12" i="1"/>
  <c r="E12" i="1"/>
  <c r="D12" i="1"/>
</calcChain>
</file>

<file path=xl/sharedStrings.xml><?xml version="1.0" encoding="utf-8"?>
<sst xmlns="http://schemas.openxmlformats.org/spreadsheetml/2006/main" count="71" uniqueCount="64">
  <si>
    <t>관</t>
  </si>
  <si>
    <t>항</t>
  </si>
  <si>
    <t>목</t>
  </si>
  <si>
    <t>예산액(원)</t>
  </si>
  <si>
    <t>증감(B-A)</t>
  </si>
  <si>
    <t>당초(A)</t>
  </si>
  <si>
    <t>추경(B)</t>
  </si>
  <si>
    <t>금액(원)</t>
  </si>
  <si>
    <t>비율(%)</t>
  </si>
  <si>
    <t>보조금수입</t>
  </si>
  <si>
    <t>국고보조금</t>
  </si>
  <si>
    <t>시도보조금</t>
  </si>
  <si>
    <t>시군구보조금</t>
  </si>
  <si>
    <t>기타보조금</t>
  </si>
  <si>
    <t>후원금수입</t>
  </si>
  <si>
    <t>비지정후원금</t>
  </si>
  <si>
    <t>이월금</t>
  </si>
  <si>
    <t>전년도이월금</t>
  </si>
  <si>
    <t>전년도이월금(후원금)</t>
  </si>
  <si>
    <t>잡수입</t>
  </si>
  <si>
    <t>기타잡수입</t>
  </si>
  <si>
    <t>[합계]</t>
  </si>
  <si>
    <t>사무비</t>
  </si>
  <si>
    <t>인건비</t>
  </si>
  <si>
    <t>급여</t>
  </si>
  <si>
    <t>제수당</t>
  </si>
  <si>
    <t>퇴직금 및 퇴직적립금</t>
  </si>
  <si>
    <t>사회보험부담금</t>
  </si>
  <si>
    <t>기타후생경비</t>
  </si>
  <si>
    <t>업무추진비</t>
  </si>
  <si>
    <t>기관운영비</t>
  </si>
  <si>
    <t>회의비</t>
  </si>
  <si>
    <t>운영비</t>
  </si>
  <si>
    <t>여비</t>
  </si>
  <si>
    <t>수용비 및 수수료</t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</si>
  <si>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</si>
  <si>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</si>
  <si>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</si>
  <si>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</si>
  <si>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</si>
  <si>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</si>
  <si>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</si>
  <si>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시설장비유지비</t>
  </si>
  <si>
    <t>사업비</t>
  </si>
  <si>
    <t>생계비</t>
  </si>
  <si>
    <t>수용기관경비</t>
  </si>
  <si>
    <t>피복비</t>
  </si>
  <si>
    <t>의료비</t>
  </si>
  <si>
    <t>직업재활비</t>
  </si>
  <si>
    <t>특별급식비</t>
  </si>
  <si>
    <t>연료비</t>
  </si>
  <si>
    <t>교육비</t>
  </si>
  <si>
    <t>학습지원비</t>
  </si>
  <si>
    <t>수학여행비</t>
  </si>
  <si>
    <t>기타교육비</t>
  </si>
  <si>
    <t xml:space="preserve"> 사업비</t>
  </si>
  <si>
    <t>사회심리 재활 사업비</t>
  </si>
  <si>
    <t>자립사업비</t>
  </si>
  <si>
    <t>지역사회네트워크사업비</t>
  </si>
  <si>
    <t>치료사업비</t>
  </si>
  <si>
    <t>정보화사업비</t>
  </si>
  <si>
    <t>예비비 및 기타</t>
  </si>
  <si>
    <t>반환금</t>
  </si>
  <si>
    <t>2026년 1차 추가경정 예산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</si>
</sst>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00"/>
  </numFmts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3"/>
      <color theme="1"/>
      <name val="휴먼엑스포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CFD7DB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" fontId="1" fillId="3" borderId="22" xfId="0" applyNumberFormat="1" applyFont="1" applyFill="1" applyBorder="1" applyAlignment="1">
      <alignment horizontal="right" vertical="center"/>
    </xf>
    <xf numFmtId="176" fontId="1" fillId="3" borderId="23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49" fontId="1" fillId="3" borderId="20" xfId="0" applyNumberFormat="1" applyFont="1" applyFill="1" applyBorder="1" applyAlignment="1">
      <alignment horizontal="center" vertical="center"/>
    </xf>
    <xf numFmtId="49" fontId="1" fillId="3" borderId="21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17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63358-9E75-47FF-9992-7A229BAC5AF7}">
  <dimension ref="A1:H44"/>
  <sheetViews>
    <sheetView tabSelected="1" workbookViewId="0">
      <selection activeCell="C5" sqref="C5"/>
    </sheetView>
  </sheetViews>
  <sheetFormatPr defaultRowHeight="16.5" x14ac:dyDescent="0.3"/>
  <cols>
    <col min="1" max="2" width="14.25" customWidth="1"/>
    <col min="3" max="3" width="21.375" style="14" customWidth="1"/>
    <col min="4" max="6" width="15.75" customWidth="1"/>
    <col min="7" max="7" width="11.375" customWidth="1"/>
  </cols>
  <sheetData>
    <row r="1" spans="1:8" ht="53.25" customHeight="1" thickBot="1" x14ac:dyDescent="0.35">
      <c r="A1" s="24" t="s">
        <v>63</v>
      </c>
      <c r="B1" s="24"/>
      <c r="C1" s="24"/>
      <c r="D1" s="24"/>
      <c r="E1" s="24"/>
      <c r="F1" s="24"/>
      <c r="G1" s="24"/>
    </row>
    <row r="2" spans="1:8" ht="23.1" customHeight="1" x14ac:dyDescent="0.3">
      <c r="A2" s="27" t="s">
        <v>0</v>
      </c>
      <c r="B2" s="29" t="s">
        <v>1</v>
      </c>
      <c r="C2" s="29" t="s">
        <v>2</v>
      </c>
      <c r="D2" s="31" t="s">
        <v>3</v>
      </c>
      <c r="E2" s="32"/>
      <c r="F2" s="31" t="s">
        <v>4</v>
      </c>
      <c r="G2" s="33"/>
    </row>
    <row r="3" spans="1:8" ht="23.1" customHeight="1" thickBot="1" x14ac:dyDescent="0.35">
      <c r="A3" s="28"/>
      <c r="B3" s="30"/>
      <c r="C3" s="34"/>
      <c r="D3" s="1" t="s">
        <v>5</v>
      </c>
      <c r="E3" s="1" t="s">
        <v>6</v>
      </c>
      <c r="F3" s="1" t="s">
        <v>7</v>
      </c>
      <c r="G3" s="2" t="s">
        <v>8</v>
      </c>
    </row>
    <row r="4" spans="1:8" ht="23.1" customHeight="1" thickTop="1" x14ac:dyDescent="0.3">
      <c r="A4" s="25" t="s">
        <v>9</v>
      </c>
      <c r="B4" s="26" t="s">
        <v>9</v>
      </c>
      <c r="C4" s="6" t="s">
        <v>10</v>
      </c>
      <c r="D4" s="4">
        <v>91746470</v>
      </c>
      <c r="E4" s="4">
        <v>105027560</v>
      </c>
      <c r="F4" s="4">
        <v>13281090</v>
      </c>
      <c r="G4" s="5">
        <v>14.48</v>
      </c>
    </row>
    <row r="5" spans="1:8" ht="23.1" customHeight="1" x14ac:dyDescent="0.3">
      <c r="A5" s="19"/>
      <c r="B5" s="22"/>
      <c r="C5" s="3" t="s">
        <v>11</v>
      </c>
      <c r="D5" s="4">
        <v>2167696790</v>
      </c>
      <c r="E5" s="4">
        <v>2271947890</v>
      </c>
      <c r="F5" s="4">
        <v>104251100</v>
      </c>
      <c r="G5" s="5">
        <v>4.8099999999999996</v>
      </c>
    </row>
    <row r="6" spans="1:8" ht="23.1" customHeight="1" x14ac:dyDescent="0.3">
      <c r="A6" s="19"/>
      <c r="B6" s="22"/>
      <c r="C6" s="3" t="s">
        <v>12</v>
      </c>
      <c r="D6" s="4">
        <v>7520000</v>
      </c>
      <c r="E6" s="4">
        <v>7520000</v>
      </c>
      <c r="F6" s="4">
        <v>0</v>
      </c>
      <c r="G6" s="5">
        <v>0</v>
      </c>
    </row>
    <row r="7" spans="1:8" ht="23.1" customHeight="1" x14ac:dyDescent="0.3">
      <c r="A7" s="20"/>
      <c r="B7" s="23"/>
      <c r="C7" s="3" t="s">
        <v>13</v>
      </c>
      <c r="D7" s="4">
        <v>19182265</v>
      </c>
      <c r="E7" s="4">
        <v>29109156</v>
      </c>
      <c r="F7" s="4">
        <v>9926891</v>
      </c>
      <c r="G7" s="5">
        <v>51.75</v>
      </c>
    </row>
    <row r="8" spans="1:8" ht="23.1" customHeight="1" x14ac:dyDescent="0.3">
      <c r="A8" s="7" t="s">
        <v>14</v>
      </c>
      <c r="B8" s="8" t="s">
        <v>14</v>
      </c>
      <c r="C8" s="3" t="s">
        <v>15</v>
      </c>
      <c r="D8" s="4">
        <v>12400000</v>
      </c>
      <c r="E8" s="4">
        <v>2400000</v>
      </c>
      <c r="F8" s="4">
        <v>-10000000</v>
      </c>
      <c r="G8" s="5">
        <v>-80.650000000000006</v>
      </c>
    </row>
    <row r="9" spans="1:8" ht="23.1" customHeight="1" x14ac:dyDescent="0.3">
      <c r="A9" s="18" t="s">
        <v>16</v>
      </c>
      <c r="B9" s="21" t="s">
        <v>16</v>
      </c>
      <c r="C9" s="3" t="s">
        <v>17</v>
      </c>
      <c r="D9" s="4">
        <v>133366547</v>
      </c>
      <c r="E9" s="4">
        <v>134440438</v>
      </c>
      <c r="F9" s="4">
        <v>1073891</v>
      </c>
      <c r="G9" s="5">
        <v>0.81</v>
      </c>
    </row>
    <row r="10" spans="1:8" ht="23.1" customHeight="1" x14ac:dyDescent="0.3">
      <c r="A10" s="20"/>
      <c r="B10" s="23"/>
      <c r="C10" s="3" t="s">
        <v>18</v>
      </c>
      <c r="D10" s="4">
        <v>24789174</v>
      </c>
      <c r="E10" s="4">
        <v>37597930</v>
      </c>
      <c r="F10" s="4">
        <v>12808756</v>
      </c>
      <c r="G10" s="5">
        <v>51.67</v>
      </c>
    </row>
    <row r="11" spans="1:8" ht="23.1" customHeight="1" thickBot="1" x14ac:dyDescent="0.35">
      <c r="A11" s="15" t="s">
        <v>19</v>
      </c>
      <c r="B11" s="9" t="s">
        <v>19</v>
      </c>
      <c r="C11" s="9" t="s">
        <v>20</v>
      </c>
      <c r="D11" s="10">
        <v>41500000</v>
      </c>
      <c r="E11" s="10">
        <v>43437707</v>
      </c>
      <c r="F11" s="10">
        <v>1937707</v>
      </c>
      <c r="G11" s="11">
        <v>4.67</v>
      </c>
    </row>
    <row r="12" spans="1:8" ht="23.1" customHeight="1" thickTop="1" thickBot="1" x14ac:dyDescent="0.35">
      <c r="A12" s="16" t="s">
        <v>21</v>
      </c>
      <c r="B12" s="17"/>
      <c r="C12" s="17"/>
      <c r="D12" s="12">
        <f>SUM(D4:D11)</f>
        <v>2498201246</v>
      </c>
      <c r="E12" s="12">
        <f>SUM(E4:E11)</f>
        <v>2631480681</v>
      </c>
      <c r="F12" s="12">
        <f>SUM(F4:F11)</f>
        <v>133279435</v>
      </c>
      <c r="G12" s="13">
        <v>5.34</v>
      </c>
    </row>
    <row r="13" spans="1:8" ht="23.1" customHeight="1" x14ac:dyDescent="0.3">
      <c r="A13" s="36" t="s">
        <v>22</v>
      </c>
      <c r="B13" s="37" t="s">
        <v>23</v>
      </c>
      <c r="C13" s="38" t="s">
        <v>24</v>
      </c>
      <c r="D13" s="39">
        <v>1123363000</v>
      </c>
      <c r="E13" s="39">
        <v>1163357000</v>
      </c>
      <c r="F13" s="39">
        <v>39994000</v>
      </c>
      <c r="G13" s="40">
        <v>3.56</v>
      </c>
      <c r="H13" s="35"/>
    </row>
    <row r="14" spans="1:8" ht="23.1" customHeight="1" x14ac:dyDescent="0.3">
      <c r="A14" s="19"/>
      <c r="B14" s="22"/>
      <c r="C14" s="3" t="s">
        <v>25</v>
      </c>
      <c r="D14" s="4">
        <v>397820500</v>
      </c>
      <c r="E14" s="4">
        <v>434735280</v>
      </c>
      <c r="F14" s="4">
        <v>36914780</v>
      </c>
      <c r="G14" s="5">
        <v>9.2799999999999994</v>
      </c>
      <c r="H14" s="35"/>
    </row>
    <row r="15" spans="1:8" ht="23.1" customHeight="1" x14ac:dyDescent="0.3">
      <c r="A15" s="19"/>
      <c r="B15" s="22"/>
      <c r="C15" s="3" t="s">
        <v>26</v>
      </c>
      <c r="D15" s="4">
        <v>126765190</v>
      </c>
      <c r="E15" s="4">
        <v>133174240</v>
      </c>
      <c r="F15" s="4">
        <v>6409050</v>
      </c>
      <c r="G15" s="5">
        <v>5.0599999999999996</v>
      </c>
      <c r="H15" s="35"/>
    </row>
    <row r="16" spans="1:8" ht="23.1" customHeight="1" x14ac:dyDescent="0.3">
      <c r="A16" s="19"/>
      <c r="B16" s="22"/>
      <c r="C16" s="3" t="s">
        <v>27</v>
      </c>
      <c r="D16" s="4">
        <v>186000160</v>
      </c>
      <c r="E16" s="4">
        <v>195456270</v>
      </c>
      <c r="F16" s="4">
        <v>9456110</v>
      </c>
      <c r="G16" s="5">
        <v>5.08</v>
      </c>
      <c r="H16" s="35"/>
    </row>
    <row r="17" spans="1:8" ht="23.1" customHeight="1" x14ac:dyDescent="0.3">
      <c r="A17" s="19"/>
      <c r="B17" s="23"/>
      <c r="C17" s="3" t="s">
        <v>28</v>
      </c>
      <c r="D17" s="4">
        <v>16818970</v>
      </c>
      <c r="E17" s="4">
        <v>17031670</v>
      </c>
      <c r="F17" s="4">
        <v>212700</v>
      </c>
      <c r="G17" s="5">
        <v>1.26</v>
      </c>
      <c r="H17" s="35"/>
    </row>
    <row r="18" spans="1:8" ht="23.1" customHeight="1" x14ac:dyDescent="0.3">
      <c r="A18" s="19"/>
      <c r="B18" s="21" t="s">
        <v>29</v>
      </c>
      <c r="C18" s="3" t="s">
        <v>30</v>
      </c>
      <c r="D18" s="4">
        <v>320000</v>
      </c>
      <c r="E18" s="4">
        <v>320000</v>
      </c>
      <c r="F18" s="4">
        <v>0</v>
      </c>
      <c r="G18" s="5">
        <v>0</v>
      </c>
      <c r="H18" s="35"/>
    </row>
    <row r="19" spans="1:8" ht="23.1" customHeight="1" x14ac:dyDescent="0.3">
      <c r="A19" s="19"/>
      <c r="B19" s="23"/>
      <c r="C19" s="3" t="s">
        <v>31</v>
      </c>
      <c r="D19" s="4">
        <v>1250000</v>
      </c>
      <c r="E19" s="4">
        <v>1850000</v>
      </c>
      <c r="F19" s="4">
        <v>600000</v>
      </c>
      <c r="G19" s="5">
        <v>48</v>
      </c>
      <c r="H19" s="35"/>
    </row>
    <row r="20" spans="1:8" ht="23.1" customHeight="1" x14ac:dyDescent="0.3">
      <c r="A20" s="19"/>
      <c r="B20" s="21" t="s">
        <v>32</v>
      </c>
      <c r="C20" s="3" t="s">
        <v>33</v>
      </c>
      <c r="D20" s="4">
        <v>4950000</v>
      </c>
      <c r="E20" s="4">
        <v>5100000</v>
      </c>
      <c r="F20" s="4">
        <v>150000</v>
      </c>
      <c r="G20" s="5">
        <v>3.03</v>
      </c>
      <c r="H20" s="35"/>
    </row>
    <row r="21" spans="1:8" ht="23.1" customHeight="1" x14ac:dyDescent="0.3">
      <c r="A21" s="19"/>
      <c r="B21" s="22"/>
      <c r="C21" s="3" t="s">
        <v>34</v>
      </c>
      <c r="D21" s="4">
        <v>26540300</v>
      </c>
      <c r="E21" s="4">
        <v>32053611</v>
      </c>
      <c r="F21" s="4">
        <v>5513311</v>
      </c>
      <c r="G21" s="5">
        <v>20.77</v>
      </c>
      <c r="H21" s="35"/>
    </row>
    <row r="22" spans="1:8" ht="23.1" customHeight="1" x14ac:dyDescent="0.3">
      <c r="A22" s="19"/>
      <c r="B22" s="22"/>
      <c r="C22" s="3" t="s">
        <v>35</v>
      </c>
      <c r="D22" s="4">
        <v>27350000</v>
      </c>
      <c r="E22" s="4">
        <v>34020000</v>
      </c>
      <c r="F22" s="4">
        <v>6670000</v>
      </c>
      <c r="G22" s="5">
        <v>24.39</v>
      </c>
      <c r="H22" s="35"/>
    </row>
    <row r="23" spans="1:8" ht="23.1" customHeight="1" x14ac:dyDescent="0.3">
      <c r="A23" s="19"/>
      <c r="B23" s="22"/>
      <c r="C23" s="3" t="s">
        <v>36</v>
      </c>
      <c r="D23" s="4">
        <v>10120000</v>
      </c>
      <c r="E23" s="4">
        <v>10220000</v>
      </c>
      <c r="F23" s="4">
        <v>100000</v>
      </c>
      <c r="G23" s="5">
        <v>0.99</v>
      </c>
      <c r="H23" s="35"/>
    </row>
    <row r="24" spans="1:8" ht="23.1" customHeight="1" x14ac:dyDescent="0.3">
      <c r="A24" s="19"/>
      <c r="B24" s="22"/>
      <c r="C24" s="3" t="s">
        <v>37</v>
      </c>
      <c r="D24" s="4">
        <v>1743000</v>
      </c>
      <c r="E24" s="4">
        <v>1797000</v>
      </c>
      <c r="F24" s="4">
        <v>54000</v>
      </c>
      <c r="G24" s="5">
        <v>3.1</v>
      </c>
      <c r="H24" s="35"/>
    </row>
    <row r="25" spans="1:8" ht="23.1" customHeight="1" x14ac:dyDescent="0.3">
      <c r="A25" s="20"/>
      <c r="B25" s="23"/>
      <c r="C25" s="3" t="s">
        <v>38</v>
      </c>
      <c r="D25" s="4">
        <v>36909000</v>
      </c>
      <c r="E25" s="4">
        <v>37120000</v>
      </c>
      <c r="F25" s="4">
        <v>211000</v>
      </c>
      <c r="G25" s="5">
        <v>0.56999999999999995</v>
      </c>
      <c r="H25" s="35"/>
    </row>
    <row r="26" spans="1:8" ht="23.1" customHeight="1" x14ac:dyDescent="0.3">
      <c r="A26" s="18" t="s">
        <v>39</v>
      </c>
      <c r="B26" s="21" t="s">
        <v>40</v>
      </c>
      <c r="C26" s="3" t="s">
        <v>41</v>
      </c>
      <c r="D26" s="4">
        <v>6457000</v>
      </c>
      <c r="E26" s="4">
        <v>7957000</v>
      </c>
      <c r="F26" s="4">
        <v>1500000</v>
      </c>
      <c r="G26" s="5">
        <v>23.23</v>
      </c>
      <c r="H26" s="35"/>
    </row>
    <row r="27" spans="1:8" ht="23.1" customHeight="1" x14ac:dyDescent="0.3">
      <c r="A27" s="19"/>
      <c r="B27" s="22"/>
      <c r="C27" s="3" t="s">
        <v>42</v>
      </c>
      <c r="D27" s="4">
        <v>5500000</v>
      </c>
      <c r="E27" s="4">
        <v>1500000</v>
      </c>
      <c r="F27" s="4">
        <v>-4000000</v>
      </c>
      <c r="G27" s="5">
        <v>-72.73</v>
      </c>
      <c r="H27" s="35"/>
    </row>
    <row r="28" spans="1:8" ht="23.1" customHeight="1" x14ac:dyDescent="0.3">
      <c r="A28" s="18" t="s">
        <v>43</v>
      </c>
      <c r="B28" s="21" t="s">
        <v>32</v>
      </c>
      <c r="C28" s="3" t="s">
        <v>44</v>
      </c>
      <c r="D28" s="4">
        <v>129648740</v>
      </c>
      <c r="E28" s="4">
        <v>153075130</v>
      </c>
      <c r="F28" s="4">
        <v>23426390</v>
      </c>
      <c r="G28" s="5">
        <v>18.07</v>
      </c>
      <c r="H28" s="35"/>
    </row>
    <row r="29" spans="1:8" ht="23.1" customHeight="1" x14ac:dyDescent="0.3">
      <c r="A29" s="19"/>
      <c r="B29" s="22"/>
      <c r="C29" s="3" t="s">
        <v>45</v>
      </c>
      <c r="D29" s="4">
        <v>25252000</v>
      </c>
      <c r="E29" s="4">
        <v>29052000</v>
      </c>
      <c r="F29" s="4">
        <v>3800000</v>
      </c>
      <c r="G29" s="5">
        <v>15.05</v>
      </c>
      <c r="H29" s="35"/>
    </row>
    <row r="30" spans="1:8" ht="23.1" customHeight="1" x14ac:dyDescent="0.3">
      <c r="A30" s="19"/>
      <c r="B30" s="22"/>
      <c r="C30" s="3" t="s">
        <v>46</v>
      </c>
      <c r="D30" s="4">
        <v>27180000</v>
      </c>
      <c r="E30" s="4">
        <v>27180000</v>
      </c>
      <c r="F30" s="4">
        <v>0</v>
      </c>
      <c r="G30" s="5">
        <v>0</v>
      </c>
      <c r="H30" s="35"/>
    </row>
    <row r="31" spans="1:8" ht="23.1" customHeight="1" x14ac:dyDescent="0.3">
      <c r="A31" s="19"/>
      <c r="B31" s="22"/>
      <c r="C31" s="3" t="s">
        <v>47</v>
      </c>
      <c r="D31" s="4">
        <v>6550000</v>
      </c>
      <c r="E31" s="4">
        <v>6550000</v>
      </c>
      <c r="F31" s="4">
        <v>0</v>
      </c>
      <c r="G31" s="5">
        <v>0</v>
      </c>
      <c r="H31" s="35"/>
    </row>
    <row r="32" spans="1:8" ht="23.1" customHeight="1" x14ac:dyDescent="0.3">
      <c r="A32" s="19"/>
      <c r="B32" s="22"/>
      <c r="C32" s="3" t="s">
        <v>48</v>
      </c>
      <c r="D32" s="4">
        <v>15200000</v>
      </c>
      <c r="E32" s="4">
        <v>15200000</v>
      </c>
      <c r="F32" s="4">
        <v>0</v>
      </c>
      <c r="G32" s="5">
        <v>0</v>
      </c>
      <c r="H32" s="35"/>
    </row>
    <row r="33" spans="1:8" ht="23.1" customHeight="1" x14ac:dyDescent="0.3">
      <c r="A33" s="19"/>
      <c r="B33" s="22"/>
      <c r="C33" s="3" t="s">
        <v>49</v>
      </c>
      <c r="D33" s="4">
        <v>71800000</v>
      </c>
      <c r="E33" s="4">
        <v>73000000</v>
      </c>
      <c r="F33" s="4">
        <v>1200000</v>
      </c>
      <c r="G33" s="5">
        <v>1.67</v>
      </c>
      <c r="H33" s="35"/>
    </row>
    <row r="34" spans="1:8" ht="23.1" customHeight="1" x14ac:dyDescent="0.3">
      <c r="A34" s="19"/>
      <c r="B34" s="23"/>
      <c r="C34" s="3" t="s">
        <v>50</v>
      </c>
      <c r="D34" s="4">
        <v>22130253</v>
      </c>
      <c r="E34" s="4">
        <v>24530253</v>
      </c>
      <c r="F34" s="4">
        <v>2400000</v>
      </c>
      <c r="G34" s="5">
        <v>10.84</v>
      </c>
      <c r="H34" s="35"/>
    </row>
    <row r="35" spans="1:8" ht="23.1" customHeight="1" x14ac:dyDescent="0.3">
      <c r="A35" s="19"/>
      <c r="B35" s="21" t="s">
        <v>51</v>
      </c>
      <c r="C35" s="3" t="s">
        <v>52</v>
      </c>
      <c r="D35" s="4">
        <v>31200000</v>
      </c>
      <c r="E35" s="4">
        <v>31200000</v>
      </c>
      <c r="F35" s="4">
        <v>0</v>
      </c>
      <c r="G35" s="5">
        <v>0</v>
      </c>
      <c r="H35" s="35"/>
    </row>
    <row r="36" spans="1:8" ht="23.1" customHeight="1" x14ac:dyDescent="0.3">
      <c r="A36" s="19"/>
      <c r="B36" s="22"/>
      <c r="C36" s="3" t="s">
        <v>53</v>
      </c>
      <c r="D36" s="4">
        <v>17440000</v>
      </c>
      <c r="E36" s="4">
        <v>17440000</v>
      </c>
      <c r="F36" s="4">
        <v>0</v>
      </c>
      <c r="G36" s="5">
        <v>0</v>
      </c>
      <c r="H36" s="35"/>
    </row>
    <row r="37" spans="1:8" ht="23.1" customHeight="1" x14ac:dyDescent="0.3">
      <c r="A37" s="19"/>
      <c r="B37" s="23"/>
      <c r="C37" s="3" t="s">
        <v>54</v>
      </c>
      <c r="D37" s="4">
        <v>80836400</v>
      </c>
      <c r="E37" s="4">
        <v>78841400</v>
      </c>
      <c r="F37" s="4">
        <v>-1995000</v>
      </c>
      <c r="G37" s="5">
        <v>-2.4700000000000002</v>
      </c>
      <c r="H37" s="35"/>
    </row>
    <row r="38" spans="1:8" ht="23.1" customHeight="1" x14ac:dyDescent="0.3">
      <c r="A38" s="19"/>
      <c r="B38" s="21" t="s">
        <v>55</v>
      </c>
      <c r="C38" s="3" t="s">
        <v>56</v>
      </c>
      <c r="D38" s="4">
        <v>35549000</v>
      </c>
      <c r="E38" s="4">
        <v>35599000</v>
      </c>
      <c r="F38" s="4">
        <v>50000</v>
      </c>
      <c r="G38" s="5">
        <v>0.14000000000000001</v>
      </c>
      <c r="H38" s="35"/>
    </row>
    <row r="39" spans="1:8" ht="23.1" customHeight="1" x14ac:dyDescent="0.3">
      <c r="A39" s="19"/>
      <c r="B39" s="22"/>
      <c r="C39" s="3" t="s">
        <v>57</v>
      </c>
      <c r="D39" s="4">
        <v>3100000</v>
      </c>
      <c r="E39" s="4">
        <v>3100000</v>
      </c>
      <c r="F39" s="4">
        <v>0</v>
      </c>
      <c r="G39" s="5">
        <v>0</v>
      </c>
      <c r="H39" s="35"/>
    </row>
    <row r="40" spans="1:8" ht="23.1" customHeight="1" x14ac:dyDescent="0.3">
      <c r="A40" s="19"/>
      <c r="B40" s="22"/>
      <c r="C40" s="3" t="s">
        <v>58</v>
      </c>
      <c r="D40" s="4">
        <v>600000</v>
      </c>
      <c r="E40" s="4">
        <v>600000</v>
      </c>
      <c r="F40" s="4">
        <v>0</v>
      </c>
      <c r="G40" s="5">
        <v>0</v>
      </c>
      <c r="H40" s="35"/>
    </row>
    <row r="41" spans="1:8" ht="23.1" customHeight="1" x14ac:dyDescent="0.3">
      <c r="A41" s="19"/>
      <c r="B41" s="22"/>
      <c r="C41" s="3" t="s">
        <v>59</v>
      </c>
      <c r="D41" s="4">
        <v>47080000</v>
      </c>
      <c r="E41" s="4">
        <v>47080000</v>
      </c>
      <c r="F41" s="4">
        <v>0</v>
      </c>
      <c r="G41" s="5">
        <v>0</v>
      </c>
      <c r="H41" s="35"/>
    </row>
    <row r="42" spans="1:8" ht="23.1" customHeight="1" x14ac:dyDescent="0.3">
      <c r="A42" s="20"/>
      <c r="B42" s="23"/>
      <c r="C42" s="3" t="s">
        <v>60</v>
      </c>
      <c r="D42" s="4">
        <v>12100000</v>
      </c>
      <c r="E42" s="4">
        <v>12712000</v>
      </c>
      <c r="F42" s="4">
        <v>612000</v>
      </c>
      <c r="G42" s="5">
        <v>5.0599999999999996</v>
      </c>
      <c r="H42" s="35"/>
    </row>
    <row r="43" spans="1:8" ht="23.1" customHeight="1" thickBot="1" x14ac:dyDescent="0.35">
      <c r="A43" s="15" t="s">
        <v>61</v>
      </c>
      <c r="B43" s="9" t="s">
        <v>61</v>
      </c>
      <c r="C43" s="9" t="s">
        <v>62</v>
      </c>
      <c r="D43" s="10">
        <v>627733</v>
      </c>
      <c r="E43" s="10">
        <v>628827</v>
      </c>
      <c r="F43" s="10">
        <v>1094</v>
      </c>
      <c r="G43" s="11">
        <v>0.17</v>
      </c>
      <c r="H43" s="35"/>
    </row>
    <row r="44" spans="1:8" ht="23.1" customHeight="1" thickTop="1" thickBot="1" x14ac:dyDescent="0.35">
      <c r="A44" s="16" t="s">
        <v>21</v>
      </c>
      <c r="B44" s="17"/>
      <c r="C44" s="17"/>
      <c r="D44" s="12">
        <f>SUM(D13:D43)</f>
        <v>2498201246</v>
      </c>
      <c r="E44" s="12">
        <f t="shared" ref="E44:F44" si="0">SUM(E13:E43)</f>
        <v>2631480681</v>
      </c>
      <c r="F44" s="12">
        <f t="shared" si="0"/>
        <v>133279435</v>
      </c>
      <c r="G44" s="13">
        <v>5.34</v>
      </c>
      <c r="H44" s="35"/>
    </row>
  </sheetData>
  <mergeCells count="22">
    <mergeCell ref="F2:G2"/>
    <mergeCell ref="A4:A7"/>
    <mergeCell ref="B4:B7"/>
    <mergeCell ref="A12:C12"/>
    <mergeCell ref="A1:G1"/>
    <mergeCell ref="A13:A25"/>
    <mergeCell ref="B13:B17"/>
    <mergeCell ref="B18:B19"/>
    <mergeCell ref="B20:B25"/>
    <mergeCell ref="A9:A10"/>
    <mergeCell ref="B9:B10"/>
    <mergeCell ref="A2:A3"/>
    <mergeCell ref="B2:B3"/>
    <mergeCell ref="C2:C3"/>
    <mergeCell ref="D2:E2"/>
    <mergeCell ref="A44:C44"/>
    <mergeCell ref="A26:A27"/>
    <mergeCell ref="B26:B27"/>
    <mergeCell ref="A28:A42"/>
    <mergeCell ref="B28:B34"/>
    <mergeCell ref="B35:B37"/>
    <mergeCell ref="B38:B42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조미소</dc:creator>
  <cp:lastModifiedBy>조미소</cp:lastModifiedBy>
  <dcterms:created xsi:type="dcterms:W3CDTF">2025-12-31T06:16:53Z</dcterms:created>
  <dcterms:modified xsi:type="dcterms:W3CDTF">2026-03-27T12:37:30Z</dcterms:modified>
</cp:coreProperties>
</file>